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lcul" sheetId="1" r:id="rId4"/>
    <sheet state="visible" name="Indice" sheetId="2" r:id="rId5"/>
  </sheets>
  <definedNames>
    <definedName localSheetId="0" name="_ftnref1">#REF!</definedName>
    <definedName localSheetId="0" name="_ftn1">Calcul!$F$30</definedName>
    <definedName localSheetId="0" name="OLE_LINK5">Calcul!$F$8</definedName>
  </definedNames>
  <calcPr/>
  <extLst>
    <ext uri="GoogleSheetsCustomDataVersion2">
      <go:sheetsCustomData xmlns:go="http://customooxmlschemas.google.com/" r:id="rId6" roundtripDataChecksum="CP2i+iAAXO2TK7G5K9Gihz9cHpnv+ialUEIPVKLSSms="/>
    </ext>
  </extLst>
</workbook>
</file>

<file path=xl/sharedStrings.xml><?xml version="1.0" encoding="utf-8"?>
<sst xmlns="http://schemas.openxmlformats.org/spreadsheetml/2006/main" count="47" uniqueCount="37">
  <si>
    <t>2023 Rent Increase Estimation Tool</t>
  </si>
  <si>
    <t xml:space="preserve">To obtain an estimate of a "reasonable" rent increase, fill in the red boxes. </t>
  </si>
  <si>
    <t>Please note that this is only an estimate and, without complete access to your landlord's expenses, we cannot say with certaintly what legal rent increase will be.</t>
  </si>
  <si>
    <t># of units in the building (see tax assessment):</t>
  </si>
  <si>
    <t>Type of heating:</t>
  </si>
  <si>
    <r>
      <rPr>
        <rFont val="Calibri"/>
        <b/>
        <color theme="1"/>
        <sz val="11.0"/>
        <u/>
      </rPr>
      <t>NA</t>
    </r>
    <r>
      <rPr>
        <rFont val="Calibri"/>
        <color theme="1"/>
        <sz val="11.0"/>
      </rPr>
      <t xml:space="preserve"> not included</t>
    </r>
  </si>
  <si>
    <r>
      <rPr>
        <rFont val="Calibri"/>
        <b/>
        <color theme="1"/>
        <sz val="11.0"/>
        <u/>
      </rPr>
      <t xml:space="preserve">G </t>
    </r>
    <r>
      <rPr>
        <rFont val="Calibri"/>
        <color theme="1"/>
        <sz val="11.0"/>
      </rPr>
      <t>: gas</t>
    </r>
  </si>
  <si>
    <t>NA</t>
  </si>
  <si>
    <t>Amount of requested rent increase:</t>
  </si>
  <si>
    <r>
      <rPr>
        <rFont val="Calibri"/>
        <b/>
        <color theme="1"/>
        <sz val="11.0"/>
        <u/>
      </rPr>
      <t xml:space="preserve">M </t>
    </r>
    <r>
      <rPr>
        <rFont val="Calibri"/>
        <color theme="1"/>
        <sz val="11.0"/>
      </rPr>
      <t>: Mazout</t>
    </r>
  </si>
  <si>
    <r>
      <rPr>
        <rFont val="Calibri"/>
        <b/>
        <color theme="1"/>
        <sz val="11.0"/>
        <u/>
      </rPr>
      <t xml:space="preserve">E </t>
    </r>
    <r>
      <rPr>
        <rFont val="Calibri"/>
        <color theme="1"/>
        <sz val="11.0"/>
      </rPr>
      <t>: electric</t>
    </r>
  </si>
  <si>
    <t>Current rent</t>
  </si>
  <si>
    <t>X</t>
  </si>
  <si>
    <t>% estimation from the TAL</t>
  </si>
  <si>
    <t>Sub total 1</t>
  </si>
  <si>
    <t>Municipal taxes</t>
  </si>
  <si>
    <t>+</t>
  </si>
  <si>
    <t>School taxes</t>
  </si>
  <si>
    <t>Sub total 2</t>
  </si>
  <si>
    <t>2022-2023</t>
  </si>
  <si>
    <t>% nb of units</t>
  </si>
  <si>
    <t>% 12 months</t>
  </si>
  <si>
    <t>2021-2022</t>
  </si>
  <si>
    <t>Total</t>
  </si>
  <si>
    <t xml:space="preserve">Diff. </t>
  </si>
  <si>
    <r>
      <rPr>
        <rFont val="Calibri"/>
        <color theme="1"/>
      </rPr>
      <t xml:space="preserve">Major works in the </t>
    </r>
    <r>
      <rPr>
        <rFont val="Calibri"/>
        <b/>
        <color theme="1"/>
      </rPr>
      <t>unit</t>
    </r>
    <r>
      <rPr>
        <rFont val="Calibri"/>
        <color theme="1"/>
      </rPr>
      <t xml:space="preserve"> in 2022, in any: </t>
    </r>
  </si>
  <si>
    <t>Sub total 3</t>
  </si>
  <si>
    <t>=</t>
  </si>
  <si>
    <t>Amount:</t>
  </si>
  <si>
    <t>TAL index:</t>
  </si>
  <si>
    <r>
      <rPr>
        <rFont val="Calibri"/>
        <color theme="1"/>
      </rPr>
      <t xml:space="preserve">Major works in the </t>
    </r>
    <r>
      <rPr>
        <rFont val="Calibri"/>
        <b/>
        <color theme="1"/>
      </rPr>
      <t>building</t>
    </r>
    <r>
      <rPr>
        <rFont val="Calibri"/>
        <color theme="1"/>
      </rPr>
      <t xml:space="preserve"> in 2022, if any: </t>
    </r>
  </si>
  <si>
    <t>Sub total 4</t>
  </si>
  <si>
    <t>GRAND TOTAL</t>
  </si>
  <si>
    <t>Remember that you have the right to refuse a rent increase while staying in your apartment!</t>
  </si>
  <si>
    <t>E</t>
  </si>
  <si>
    <t>G</t>
  </si>
  <si>
    <t>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</si>
</sst>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&quot;$&quot;"/>
  </numFmts>
  <fonts count="16">
    <font>
      <sz val="11.0"/>
      <color theme="1"/>
      <name val="Calibri"/>
      <scheme val="minor"/>
    </font>
    <font>
      <b/>
      <u/>
      <sz val="14.0"/>
      <color theme="1"/>
      <name val="Calibri"/>
    </font>
    <font>
      <b/>
      <u/>
      <sz val="14.0"/>
      <color theme="1"/>
      <name val="Calibri"/>
    </font>
    <font>
      <sz val="11.0"/>
      <color theme="1"/>
      <name val="Calibri"/>
    </font>
    <font>
      <sz val="11.0"/>
      <color rgb="FF000000"/>
      <name val="Calibri"/>
    </font>
    <font>
      <b/>
      <u/>
      <sz val="14.0"/>
      <color theme="1"/>
      <name val="Calibri"/>
    </font>
    <font>
      <color theme="1"/>
      <name val="Calibri"/>
    </font>
    <font>
      <b/>
      <sz val="10.0"/>
      <color theme="1"/>
      <name val="Calibri"/>
    </font>
    <font>
      <sz val="10.0"/>
      <color theme="1"/>
      <name val="Calibri"/>
    </font>
    <font/>
    <font>
      <color theme="1"/>
      <name val="Calibri"/>
      <scheme val="minor"/>
    </font>
    <font>
      <b/>
      <u/>
      <sz val="11.0"/>
      <color theme="1"/>
      <name val="Calibri"/>
    </font>
    <font>
      <b/>
      <sz val="11.0"/>
      <color theme="1"/>
      <name val="Calibri"/>
    </font>
    <font>
      <b/>
      <u/>
      <sz val="11.0"/>
      <color theme="1"/>
      <name val="Calibri"/>
    </font>
    <font>
      <b/>
      <u/>
      <sz val="10.0"/>
      <color theme="1"/>
      <name val="Calibri"/>
    </font>
    <font>
      <u/>
      <sz val="11.0"/>
      <color theme="1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horizontal="center"/>
    </xf>
    <xf borderId="0" fillId="0" fontId="3" numFmtId="0" xfId="0" applyAlignment="1" applyFont="1">
      <alignment horizontal="left" readingOrder="0" shrinkToFit="0" wrapText="0"/>
    </xf>
    <xf borderId="0" fillId="2" fontId="4" numFmtId="0" xfId="0" applyAlignment="1" applyFill="1" applyFont="1">
      <alignment horizontal="left" readingOrder="0"/>
    </xf>
    <xf borderId="0" fillId="0" fontId="5" numFmtId="0" xfId="0" applyAlignment="1" applyFont="1">
      <alignment horizontal="left"/>
    </xf>
    <xf borderId="0" fillId="0" fontId="3" numFmtId="0" xfId="0" applyAlignment="1" applyFont="1">
      <alignment horizontal="left" readingOrder="0"/>
    </xf>
    <xf borderId="1" fillId="3" fontId="3" numFmtId="0" xfId="0" applyBorder="1" applyFill="1" applyFont="1"/>
    <xf borderId="0" fillId="0" fontId="6" numFmtId="0" xfId="0" applyAlignment="1" applyFont="1">
      <alignment readingOrder="0"/>
    </xf>
    <xf borderId="2" fillId="3" fontId="3" numFmtId="0" xfId="0" applyBorder="1" applyFont="1"/>
    <xf borderId="0" fillId="0" fontId="3" numFmtId="9" xfId="0" applyAlignment="1" applyFont="1" applyNumberFormat="1">
      <alignment horizontal="right"/>
    </xf>
    <xf borderId="2" fillId="0" fontId="3" numFmtId="164" xfId="0" applyBorder="1" applyFont="1" applyNumberFormat="1"/>
    <xf borderId="0" fillId="0" fontId="7" numFmtId="0" xfId="0" applyAlignment="1" applyFont="1">
      <alignment horizontal="left" shrinkToFit="0" vertical="top" wrapText="1"/>
    </xf>
    <xf borderId="0" fillId="0" fontId="6" numFmtId="0" xfId="0" applyFont="1"/>
    <xf borderId="0" fillId="0" fontId="8" numFmtId="9" xfId="0" applyAlignment="1" applyFont="1" applyNumberFormat="1">
      <alignment horizontal="right" shrinkToFit="0" wrapText="1"/>
    </xf>
    <xf borderId="0" fillId="0" fontId="3" numFmtId="0" xfId="0" applyAlignment="1" applyFont="1">
      <alignment horizontal="center"/>
    </xf>
    <xf borderId="3" fillId="3" fontId="3" numFmtId="0" xfId="0" applyAlignment="1" applyBorder="1" applyFont="1">
      <alignment horizontal="center"/>
    </xf>
    <xf borderId="4" fillId="0" fontId="9" numFmtId="0" xfId="0" applyBorder="1" applyFont="1"/>
    <xf borderId="3" fillId="2" fontId="3" numFmtId="10" xfId="0" applyAlignment="1" applyBorder="1" applyFont="1" applyNumberFormat="1">
      <alignment horizontal="center"/>
    </xf>
    <xf borderId="2" fillId="4" fontId="3" numFmtId="0" xfId="0" applyBorder="1" applyFill="1" applyFont="1"/>
    <xf borderId="2" fillId="0" fontId="3" numFmtId="0" xfId="0" applyAlignment="1" applyBorder="1" applyFont="1">
      <alignment horizontal="left"/>
    </xf>
    <xf borderId="2" fillId="3" fontId="3" numFmtId="4" xfId="0" applyBorder="1" applyFont="1" applyNumberFormat="1"/>
    <xf borderId="2" fillId="0" fontId="3" numFmtId="0" xfId="0" applyBorder="1" applyFont="1"/>
    <xf borderId="2" fillId="3" fontId="3" numFmtId="4" xfId="0" applyAlignment="1" applyBorder="1" applyFont="1" applyNumberFormat="1">
      <alignment horizontal="right" vertical="bottom"/>
    </xf>
    <xf borderId="5" fillId="0" fontId="3" numFmtId="0" xfId="0" applyBorder="1" applyFont="1"/>
    <xf borderId="5" fillId="0" fontId="3" numFmtId="0" xfId="0" applyAlignment="1" applyBorder="1" applyFont="1">
      <alignment horizontal="center" readingOrder="0" shrinkToFit="0" wrapText="1"/>
    </xf>
    <xf borderId="6" fillId="3" fontId="3" numFmtId="4" xfId="0" applyAlignment="1" applyBorder="1" applyFont="1" applyNumberFormat="1">
      <alignment horizontal="right" vertical="bottom"/>
    </xf>
    <xf borderId="6" fillId="0" fontId="3" numFmtId="0" xfId="0" applyAlignment="1" applyBorder="1" applyFont="1">
      <alignment horizontal="center" readingOrder="0"/>
    </xf>
    <xf borderId="6" fillId="0" fontId="9" numFmtId="0" xfId="0" applyBorder="1" applyFont="1"/>
    <xf borderId="2" fillId="4" fontId="3" numFmtId="4" xfId="0" applyBorder="1" applyFont="1" applyNumberFormat="1"/>
    <xf borderId="7" fillId="4" fontId="3" numFmtId="0" xfId="0" applyBorder="1" applyFont="1"/>
    <xf borderId="0" fillId="0" fontId="3" numFmtId="0" xfId="0" applyAlignment="1" applyFont="1">
      <alignment horizontal="center" readingOrder="0"/>
    </xf>
    <xf borderId="2" fillId="3" fontId="3" numFmtId="3" xfId="0" applyBorder="1" applyFont="1" applyNumberFormat="1"/>
    <xf borderId="2" fillId="4" fontId="3" numFmtId="10" xfId="0" applyBorder="1" applyFont="1" applyNumberFormat="1"/>
    <xf borderId="0" fillId="0" fontId="3" numFmtId="0" xfId="0" applyAlignment="1" applyFont="1">
      <alignment horizontal="center" readingOrder="0" shrinkToFit="0" wrapText="1"/>
    </xf>
    <xf borderId="0" fillId="0" fontId="10" numFmtId="0" xfId="0" applyAlignment="1" applyFont="1">
      <alignment readingOrder="0"/>
    </xf>
    <xf borderId="0" fillId="0" fontId="11" numFmtId="0" xfId="0" applyAlignment="1" applyFont="1">
      <alignment horizontal="right"/>
    </xf>
    <xf borderId="0" fillId="0" fontId="12" numFmtId="0" xfId="0" applyAlignment="1" applyFont="1">
      <alignment readingOrder="0"/>
    </xf>
    <xf borderId="8" fillId="0" fontId="3" numFmtId="0" xfId="0" applyBorder="1" applyFont="1"/>
    <xf borderId="2" fillId="4" fontId="13" numFmtId="0" xfId="0" applyBorder="1" applyFont="1"/>
    <xf borderId="0" fillId="0" fontId="14" numFmtId="0" xfId="0" applyFont="1"/>
    <xf borderId="0" fillId="0" fontId="15" numFmtId="0" xfId="0" applyFont="1"/>
    <xf borderId="0" fillId="0" fontId="3" numFmtId="10" xfId="0" applyAlignment="1" applyFont="1" applyNumberFormat="1">
      <alignment horizontal="right"/>
    </xf>
    <xf borderId="0" fillId="0" fontId="8" numFmtId="10" xfId="0" applyAlignment="1" applyFont="1" applyNumberFormat="1">
      <alignment horizontal="right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43"/>
    <col customWidth="1" min="3" max="3" width="18.71"/>
    <col customWidth="1" min="4" max="4" width="11.43"/>
    <col customWidth="1" min="5" max="5" width="12.43"/>
    <col customWidth="1" min="6" max="6" width="19.43"/>
    <col customWidth="1" min="7" max="7" width="15.0"/>
    <col customWidth="1" min="8" max="8" width="12.29"/>
    <col customWidth="1" min="9" max="26" width="11.43"/>
  </cols>
  <sheetData>
    <row r="1" ht="17.25" customHeight="1">
      <c r="A1" s="1" t="s">
        <v>0</v>
      </c>
    </row>
    <row r="2" ht="14.25" customHeight="1">
      <c r="A2" s="2"/>
      <c r="B2" s="2"/>
      <c r="C2" s="2"/>
      <c r="D2" s="2"/>
      <c r="E2" s="2"/>
      <c r="F2" s="2"/>
      <c r="G2" s="2"/>
      <c r="H2" s="2"/>
      <c r="I2" s="2"/>
    </row>
    <row r="3" ht="14.25" customHeight="1">
      <c r="A3" s="3" t="s">
        <v>1</v>
      </c>
      <c r="B3" s="2"/>
      <c r="C3" s="2"/>
      <c r="D3" s="2"/>
      <c r="E3" s="2"/>
      <c r="F3" s="2"/>
      <c r="G3" s="2"/>
      <c r="H3" s="2"/>
      <c r="I3" s="2"/>
    </row>
    <row r="4" ht="14.25" customHeight="1">
      <c r="A4" s="4" t="s">
        <v>2</v>
      </c>
      <c r="B4" s="2"/>
      <c r="C4" s="2"/>
      <c r="D4" s="2"/>
      <c r="E4" s="2"/>
      <c r="F4" s="2"/>
      <c r="G4" s="2"/>
      <c r="H4" s="2"/>
      <c r="I4" s="2"/>
    </row>
    <row r="5" ht="14.25" customHeight="1">
      <c r="A5" s="5"/>
      <c r="B5" s="2"/>
      <c r="C5" s="2"/>
      <c r="D5" s="2"/>
      <c r="E5" s="2"/>
      <c r="F5" s="2"/>
      <c r="G5" s="2"/>
      <c r="H5" s="2"/>
      <c r="I5" s="2"/>
    </row>
    <row r="6" ht="14.25" customHeight="1">
      <c r="A6" s="6" t="s">
        <v>3</v>
      </c>
      <c r="D6" s="7"/>
      <c r="F6" s="8" t="s">
        <v>4</v>
      </c>
      <c r="G6" s="8" t="s">
        <v>5</v>
      </c>
      <c r="H6" s="8" t="s">
        <v>6</v>
      </c>
      <c r="I6" s="9" t="s">
        <v>7</v>
      </c>
      <c r="M6" s="10"/>
    </row>
    <row r="7" ht="14.25" customHeight="1">
      <c r="A7" s="6" t="s">
        <v>8</v>
      </c>
      <c r="D7" s="11"/>
      <c r="F7" s="12"/>
      <c r="G7" s="13" t="s">
        <v>9</v>
      </c>
      <c r="H7" s="8" t="s">
        <v>10</v>
      </c>
      <c r="M7" s="14"/>
    </row>
    <row r="8" ht="14.25" customHeight="1"/>
    <row r="9" ht="14.25" customHeight="1">
      <c r="A9" s="8" t="s">
        <v>11</v>
      </c>
      <c r="C9" s="15" t="s">
        <v>12</v>
      </c>
      <c r="D9" s="8" t="s">
        <v>13</v>
      </c>
      <c r="I9" s="8" t="s">
        <v>14</v>
      </c>
    </row>
    <row r="10" ht="14.25" customHeight="1">
      <c r="A10" s="16"/>
      <c r="B10" s="17"/>
      <c r="D10" s="18">
        <f>VLOOKUP(I6,Indice!A1:B4,2,FALSE)</f>
        <v>0.023</v>
      </c>
      <c r="E10" s="17"/>
      <c r="I10" s="19">
        <f>A10*D10</f>
        <v>0</v>
      </c>
    </row>
    <row r="11" ht="14.25" customHeight="1"/>
    <row r="12" ht="14.25" customHeight="1">
      <c r="A12" s="8" t="s">
        <v>15</v>
      </c>
      <c r="C12" s="15" t="s">
        <v>16</v>
      </c>
      <c r="D12" s="8" t="s">
        <v>17</v>
      </c>
      <c r="I12" s="8" t="s">
        <v>18</v>
      </c>
    </row>
    <row r="13" ht="14.25" customHeight="1">
      <c r="A13" s="20">
        <v>2023.0</v>
      </c>
      <c r="B13" s="21"/>
      <c r="D13" s="22" t="s">
        <v>19</v>
      </c>
      <c r="E13" s="23"/>
      <c r="F13" s="24"/>
      <c r="G13" s="25" t="s">
        <v>20</v>
      </c>
      <c r="H13" s="25" t="s">
        <v>21</v>
      </c>
    </row>
    <row r="14" ht="14.25" customHeight="1">
      <c r="A14" s="20">
        <v>2022.0</v>
      </c>
      <c r="B14" s="21"/>
      <c r="D14" s="20" t="s">
        <v>22</v>
      </c>
      <c r="E14" s="26"/>
      <c r="F14" s="27" t="s">
        <v>23</v>
      </c>
      <c r="G14" s="28"/>
      <c r="H14" s="28"/>
    </row>
    <row r="15" ht="14.25" customHeight="1">
      <c r="A15" s="20" t="s">
        <v>24</v>
      </c>
      <c r="B15" s="29">
        <f>B13-B14</f>
        <v>0</v>
      </c>
      <c r="C15" s="15" t="s">
        <v>16</v>
      </c>
      <c r="E15" s="29">
        <f>E13-E14</f>
        <v>0</v>
      </c>
      <c r="F15" s="29">
        <f>B15+E15</f>
        <v>0</v>
      </c>
      <c r="G15" s="30" t="str">
        <f>F15/D6</f>
        <v>#DIV/0!</v>
      </c>
      <c r="I15" s="19" t="str">
        <f>G15/12</f>
        <v>#DIV/0!</v>
      </c>
    </row>
    <row r="16" ht="14.25" customHeight="1"/>
    <row r="17" ht="14.25" customHeight="1">
      <c r="A17" s="8" t="s">
        <v>25</v>
      </c>
      <c r="I17" s="8" t="s">
        <v>26</v>
      </c>
    </row>
    <row r="18" ht="14.25" customHeight="1">
      <c r="C18" s="15" t="s">
        <v>12</v>
      </c>
      <c r="G18" s="15" t="s">
        <v>27</v>
      </c>
      <c r="H18" s="31" t="s">
        <v>21</v>
      </c>
    </row>
    <row r="19" ht="14.25" customHeight="1">
      <c r="A19" s="8" t="s">
        <v>28</v>
      </c>
      <c r="B19" s="32"/>
      <c r="C19" s="15"/>
      <c r="D19" s="8" t="s">
        <v>29</v>
      </c>
      <c r="F19" s="33">
        <v>0.02</v>
      </c>
      <c r="G19" s="19">
        <f>B19*F19</f>
        <v>0</v>
      </c>
      <c r="I19" s="19">
        <f>G19/12</f>
        <v>0</v>
      </c>
    </row>
    <row r="20" ht="14.25" customHeight="1"/>
    <row r="21" ht="14.25" customHeight="1">
      <c r="A21" s="8" t="s">
        <v>30</v>
      </c>
      <c r="G21" s="34" t="s">
        <v>20</v>
      </c>
      <c r="I21" s="8" t="s">
        <v>31</v>
      </c>
    </row>
    <row r="22" ht="14.25" customHeight="1">
      <c r="C22" s="15" t="s">
        <v>12</v>
      </c>
      <c r="F22" s="15" t="s">
        <v>27</v>
      </c>
      <c r="H22" s="8" t="s">
        <v>21</v>
      </c>
    </row>
    <row r="23" ht="14.25" customHeight="1">
      <c r="A23" s="8" t="s">
        <v>28</v>
      </c>
      <c r="B23" s="32"/>
      <c r="C23" s="13"/>
      <c r="D23" s="35" t="s">
        <v>29</v>
      </c>
      <c r="E23" s="33">
        <v>0.02</v>
      </c>
      <c r="F23" s="19">
        <f>B23*E23</f>
        <v>0</v>
      </c>
      <c r="G23" s="19" t="str">
        <f>F23/D6</f>
        <v>#DIV/0!</v>
      </c>
      <c r="I23" s="19" t="str">
        <f>G23/12</f>
        <v>#DIV/0!</v>
      </c>
    </row>
    <row r="24" ht="14.25" customHeight="1"/>
    <row r="25" ht="14.25" customHeight="1">
      <c r="H25" s="36" t="s">
        <v>32</v>
      </c>
    </row>
    <row r="26" ht="14.25" customHeight="1">
      <c r="A26" s="37" t="s">
        <v>33</v>
      </c>
      <c r="H26" s="38"/>
      <c r="I26" s="39" t="str">
        <f>I10+I15+I19+I23</f>
        <v>#DIV/0!</v>
      </c>
    </row>
    <row r="27" ht="14.25" customHeight="1"/>
    <row r="28" ht="14.25" customHeight="1"/>
    <row r="29" ht="14.25" customHeight="1">
      <c r="F29" s="40"/>
    </row>
    <row r="30" ht="14.25" customHeight="1">
      <c r="F30" s="41"/>
    </row>
    <row r="31" ht="14.25" customHeight="1"/>
    <row r="32" ht="14.25" customHeight="1"/>
    <row r="33" ht="38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</sheetData>
  <mergeCells count="9">
    <mergeCell ref="G21:G22"/>
    <mergeCell ref="H25:I25"/>
    <mergeCell ref="A1:I1"/>
    <mergeCell ref="A6:C6"/>
    <mergeCell ref="A7:C7"/>
    <mergeCell ref="A10:B10"/>
    <mergeCell ref="D10:E10"/>
    <mergeCell ref="G13:G14"/>
    <mergeCell ref="H13:H14"/>
  </mergeCells>
  <dataValidations>
    <dataValidation type="list" allowBlank="1" showErrorMessage="1" sqref="I6">
      <formula1>Indice!A1:A4</formula1>
    </dataValidation>
  </dataValidations>
  <printOptions/>
  <pageMargins bottom="0.5511811023622047" footer="0.0" header="0.0" left="0.7086614173228347" right="0.7086614173228347" top="0.5511811023622047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1.43"/>
  </cols>
  <sheetData>
    <row r="1" ht="14.25" customHeight="1">
      <c r="A1" s="13" t="s">
        <v>7</v>
      </c>
      <c r="B1" s="42">
        <v>0.023</v>
      </c>
    </row>
    <row r="2" ht="14.25" customHeight="1">
      <c r="A2" s="13" t="s">
        <v>34</v>
      </c>
      <c r="B2" s="43">
        <v>0.028</v>
      </c>
    </row>
    <row r="3" ht="14.25" customHeight="1">
      <c r="A3" s="13" t="s">
        <v>35</v>
      </c>
      <c r="B3" s="43">
        <v>0.045</v>
      </c>
    </row>
    <row r="4" ht="14.25" customHeight="1">
      <c r="A4" s="13" t="s">
        <v>36</v>
      </c>
      <c r="B4" s="43">
        <v>0.073</v>
      </c>
    </row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2012-01-30T19:20:37Z</dcterms:created>
  <dc:creator>Utilisateur</dc:creator>
</cp:coreProperties>
</file>